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药学部、中医诊疗" sheetId="5" r:id="rId1"/>
  </sheets>
  <definedNames>
    <definedName name="_xlnm._FilterDatabase" localSheetId="0" hidden="1">药学部、中医诊疗!$A$2:$H$23</definedName>
    <definedName name="_xlnm.Print_Titles" localSheetId="0">药学部、中医诊疗!$2:$2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<sst xmlns="http://schemas.openxmlformats.org/spreadsheetml/2006/main" count="72" uniqueCount="53">
  <si>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麻章区人民医院拟采购医疗设备明细表</t>
  </si>
  <si>
    <t>序号</t>
  </si>
  <si>
    <t>使用科室</t>
  </si>
  <si>
    <t>设备名称</t>
  </si>
  <si>
    <t>数量</t>
  </si>
  <si>
    <t>单位</t>
  </si>
  <si>
    <t>预算单价</t>
  </si>
  <si>
    <t>预算总价</t>
  </si>
  <si>
    <t>基本功能要求</t>
  </si>
  <si>
    <t>药学部</t>
  </si>
  <si>
    <t>医院物流机器人</t>
  </si>
  <si>
    <t>台</t>
  </si>
  <si>
    <t>1、主要用于药房至各病区护士站的药物（含中药饮片、中成药、西药、输液袋等）自动配送。
2、具备自主导航、避障功能，适应医院电梯、走廊等复杂环境；支持扫码/RFID识别药品，确保配送准确性。
3、具备实时监控、路径规划及任务调度系统。</t>
  </si>
  <si>
    <t>药品存放架</t>
  </si>
  <si>
    <t>个</t>
  </si>
  <si>
    <t>1、用于药房药品的规范化分类存放、展示与存取，提高空间利用率。
2、多层设计（层数≥5），层板高度可自由调节；承重能力强，不易变形；表面光滑易清洁，耐腐蚀。
3、材质需为优质冷轧钢或不锈钢等，环保无异味，符合医用卫生标准。</t>
  </si>
  <si>
    <t>中药饮片调配柜</t>
  </si>
  <si>
    <t>套</t>
  </si>
  <si>
    <t>1、用于中药房饮片的储存、称量与调配，要求操作便捷，符合中药调剂流程。
2、柜体需具备防潮、防虫、防鼠设计；材质为优质实木或不锈钢，无异味，不影响药材品质；边缘圆角处理，防止磕碰。</t>
  </si>
  <si>
    <t>门诊调剂发药显示屏</t>
  </si>
  <si>
    <t>1、悬挂于门诊药房窗口上方，用于实时显示患者取药信息、药品用法用量及宣教内容。
2、高清显示，亮度自适应环境光，可视角度广；支持文字、图片、视频等多种格式播放。
3、与医院信息系统无缝对接，自动获取待发药队列信息，减少患者等待焦虑。</t>
  </si>
  <si>
    <t>药品冷藏柜（双温区）</t>
  </si>
  <si>
    <t>1、用于医院药房需冷藏/冷冻保存的药品、试剂等生物制品的存储。
2、具备独立的冷藏室（2℃~8℃）和冷冻室（-10℃~-25℃或更低），温区独立控制，互不影响。
3、高精度微电脑温控系统，数码显示温湿度；具备高低温报警、断电报警、传感器故障报警等功能。</t>
  </si>
  <si>
    <t>智能麻精药品专用柜</t>
  </si>
  <si>
    <t>1、专门用于麻醉药品、第一类精神药品（麻精药品）的存储与管理，严格落实“五专”管理要求。
2、具备双人双锁（指纹+刷卡/密码）、自动计数、视频监控、异常开启报警等功能。
3、系统需自动记录每一次存取操作的人员、时间、药品名称及数量，形成不可篡改的电子台账。</t>
  </si>
  <si>
    <t>中医诊疗设备</t>
  </si>
  <si>
    <t>毫针、梅花针、三棱针</t>
  </si>
  <si>
    <t>批</t>
  </si>
  <si>
    <t>/</t>
  </si>
  <si>
    <t>火罐</t>
  </si>
  <si>
    <t>电针仪</t>
  </si>
  <si>
    <t>适用于针灸治疗中的电刺激，用于镇痛、神经肌肉功能调节及多种内科、骨伤科疾病辅助治疗。</t>
  </si>
  <si>
    <t>热敏灸</t>
  </si>
  <si>
    <t>适用于中医热敏灸疗法，用于温通经络、散寒止痛及慢性炎症、虚寒性疾病的辅助治疗。</t>
  </si>
  <si>
    <t>中医经络治疗仪</t>
  </si>
  <si>
    <t>适用于中医经络辨证治疗，通过低频脉冲电刺激、热疗或振动模拟针灸/推拿，作用于体表穴位，用于缓解疼痛及其他治疗作用</t>
  </si>
  <si>
    <t>小针刀</t>
  </si>
  <si>
    <t>中药离子导入仪</t>
  </si>
  <si>
    <t>适用于将中药有效成分通过直流或中频电场导入人体病灶部位，用于骨质增生、软组织损伤、肩周炎、腰肌劳损等疾病的辅助治疗；强度可调；具有安全保护装置。</t>
  </si>
  <si>
    <t>中药超声雾化治疗仪</t>
  </si>
  <si>
    <t>1、通过超声波高频震荡将药液转化成气溶胶颗粒，用于临床科室的雾化吸入治疗；
2、雾化率高；可切换不同模式治疗。
3、具有安全保护装置。</t>
  </si>
  <si>
    <t>中药熏蒸设备（熏蒸治疗床）</t>
  </si>
  <si>
    <t>通过药液加热产生的含药蒸汽，对患处进行物理熏蒸，发挥温热与药物渗透效应；有工作状态指示灯；有安全保护装置或功能。</t>
  </si>
  <si>
    <t>特定电磁波治疗仪（TDP）</t>
  </si>
  <si>
    <t>适用于软组织损伤、风湿性关节炎、腰肌劳损等疾病的辅助理疗，通过对病灶部位进行电磁波照射，改善局部血液循环；具有安全保护装置；可调节多角度。</t>
  </si>
  <si>
    <t>红外偏振光治疗仪</t>
  </si>
  <si>
    <t>适用于软组织扭挫伤恢复期、关节炎、神经痛等的辅助治疗，采用点式直线红外偏振光；治疗时间可调节；强度可调节；治疗模式可调节。</t>
  </si>
  <si>
    <t>微波针灸治疗机</t>
  </si>
  <si>
    <t>微波束代替金属针对穴位进行辐射治疗，具有无创伤、取穴少等优点；手动设置，适应各类穴位治疗需要，具有多种安全保护及报警功能。</t>
  </si>
  <si>
    <t>微波炉</t>
  </si>
  <si>
    <t>中频治疗仪</t>
  </si>
  <si>
    <t>适用于颈椎病、腰椎病、肩周炎、软组织损伤、面瘫等的辅助治疗，具有镇痛、改善局部血液循环、促进炎症消散等作用；内置临床处方；可手动设置；治疗时间和强度均可调节。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</si>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</sst>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713D4B3B-9215-4643-805B-1A1E44C4D98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F1F1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90" zoomScaleNormal="90" topLeftCell="A3" workbookViewId="0">
      <selection activeCell="M1" sqref="M$1:M$1048576"/>
    </sheetView>
  </sheetViews>
  <sheetFormatPr defaultColWidth="9" defaultRowHeight="14.25" outlineLevelCol="7"/>
  <cols>
    <col min="1" max="1" width="3.75" style="4" customWidth="1"/>
    <col min="2" max="2" width="5.69166666666667" style="4" customWidth="1"/>
    <col min="3" max="3" width="9.025" style="5" customWidth="1"/>
    <col min="4" max="4" width="5.13333333333333" style="5" customWidth="1"/>
    <col min="5" max="5" width="4.03333333333333" style="5" customWidth="1"/>
    <col min="6" max="6" width="6.10833333333333" style="5" customWidth="1"/>
    <col min="7" max="7" width="7.775" style="5" customWidth="1"/>
    <col min="8" max="8" width="60.6833333333333" style="6" customWidth="1"/>
    <col min="9" max="16384" width="9" style="4"/>
  </cols>
  <sheetData>
    <row r="1" ht="35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3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0" t="s">
        <v>8</v>
      </c>
    </row>
    <row r="3" s="2" customFormat="1" ht="83" customHeight="1" spans="1:8">
      <c r="A3" s="12">
        <v>1</v>
      </c>
      <c r="B3" s="12" t="s">
        <v>9</v>
      </c>
      <c r="C3" s="13" t="s">
        <v>10</v>
      </c>
      <c r="D3" s="12">
        <v>2</v>
      </c>
      <c r="E3" s="12" t="s">
        <v>11</v>
      </c>
      <c r="F3" s="14">
        <v>18</v>
      </c>
      <c r="G3" s="15">
        <f t="shared" ref="G3:G8" si="0">D3*F3</f>
        <v>36</v>
      </c>
      <c r="H3" s="13" t="s">
        <v>12</v>
      </c>
    </row>
    <row r="4" s="2" customFormat="1" ht="75" customHeight="1" spans="1:8">
      <c r="A4" s="12">
        <v>2</v>
      </c>
      <c r="B4" s="12"/>
      <c r="C4" s="13" t="s">
        <v>13</v>
      </c>
      <c r="D4" s="12">
        <v>10</v>
      </c>
      <c r="E4" s="12" t="s">
        <v>14</v>
      </c>
      <c r="F4" s="14">
        <v>0.1</v>
      </c>
      <c r="G4" s="15">
        <f t="shared" si="0"/>
        <v>1</v>
      </c>
      <c r="H4" s="13" t="s">
        <v>15</v>
      </c>
    </row>
    <row r="5" s="2" customFormat="1" ht="72" customHeight="1" spans="1:8">
      <c r="A5" s="12">
        <v>3</v>
      </c>
      <c r="B5" s="12"/>
      <c r="C5" s="13" t="s">
        <v>16</v>
      </c>
      <c r="D5" s="12">
        <v>1</v>
      </c>
      <c r="E5" s="12" t="s">
        <v>17</v>
      </c>
      <c r="F5" s="14">
        <v>3.5</v>
      </c>
      <c r="G5" s="15">
        <f t="shared" si="0"/>
        <v>3.5</v>
      </c>
      <c r="H5" s="13" t="s">
        <v>18</v>
      </c>
    </row>
    <row r="6" s="2" customFormat="1" ht="84" customHeight="1" spans="1:8">
      <c r="A6" s="12">
        <v>4</v>
      </c>
      <c r="B6" s="12"/>
      <c r="C6" s="13" t="s">
        <v>19</v>
      </c>
      <c r="D6" s="12">
        <v>4</v>
      </c>
      <c r="E6" s="12" t="s">
        <v>11</v>
      </c>
      <c r="F6" s="14">
        <v>0.2</v>
      </c>
      <c r="G6" s="15">
        <f t="shared" si="0"/>
        <v>0.8</v>
      </c>
      <c r="H6" s="13" t="s">
        <v>20</v>
      </c>
    </row>
    <row r="7" s="2" customFormat="1" ht="85" customHeight="1" spans="1:8">
      <c r="A7" s="12">
        <v>5</v>
      </c>
      <c r="B7" s="12"/>
      <c r="C7" s="13" t="s">
        <v>21</v>
      </c>
      <c r="D7" s="12">
        <v>2</v>
      </c>
      <c r="E7" s="12" t="s">
        <v>11</v>
      </c>
      <c r="F7" s="14">
        <v>2</v>
      </c>
      <c r="G7" s="15">
        <f t="shared" si="0"/>
        <v>4</v>
      </c>
      <c r="H7" s="13" t="s">
        <v>22</v>
      </c>
    </row>
    <row r="8" s="2" customFormat="1" ht="97" customHeight="1" spans="1:8">
      <c r="A8" s="12">
        <v>6</v>
      </c>
      <c r="B8" s="12"/>
      <c r="C8" s="13" t="s">
        <v>23</v>
      </c>
      <c r="D8" s="12">
        <v>1</v>
      </c>
      <c r="E8" s="12" t="s">
        <v>11</v>
      </c>
      <c r="F8" s="14">
        <v>20</v>
      </c>
      <c r="G8" s="15">
        <f t="shared" si="0"/>
        <v>20</v>
      </c>
      <c r="H8" s="13" t="s">
        <v>24</v>
      </c>
    </row>
    <row r="9" s="2" customFormat="1" ht="45" customHeight="1" spans="1:8">
      <c r="A9" s="12">
        <v>1</v>
      </c>
      <c r="B9" s="12" t="s">
        <v>25</v>
      </c>
      <c r="C9" s="13" t="s">
        <v>26</v>
      </c>
      <c r="D9" s="12">
        <v>50</v>
      </c>
      <c r="E9" s="12" t="s">
        <v>27</v>
      </c>
      <c r="F9" s="15">
        <v>0.3</v>
      </c>
      <c r="G9" s="15">
        <f t="shared" ref="G9:G22" si="1">D9*F9</f>
        <v>15</v>
      </c>
      <c r="H9" s="13" t="s">
        <v>28</v>
      </c>
    </row>
    <row r="10" s="2" customFormat="1" ht="22.5" customHeight="1" spans="1:8">
      <c r="A10" s="12">
        <v>2</v>
      </c>
      <c r="B10" s="12"/>
      <c r="C10" s="13" t="s">
        <v>29</v>
      </c>
      <c r="D10" s="12">
        <v>10</v>
      </c>
      <c r="E10" s="12" t="s">
        <v>17</v>
      </c>
      <c r="F10" s="15">
        <v>0.01</v>
      </c>
      <c r="G10" s="15">
        <f t="shared" si="1"/>
        <v>0.1</v>
      </c>
      <c r="H10" s="13" t="s">
        <v>28</v>
      </c>
    </row>
    <row r="11" s="2" customFormat="1" ht="39" customHeight="1" spans="1:8">
      <c r="A11" s="12">
        <v>3</v>
      </c>
      <c r="B11" s="12"/>
      <c r="C11" s="13" t="s">
        <v>30</v>
      </c>
      <c r="D11" s="12">
        <v>20</v>
      </c>
      <c r="E11" s="12" t="s">
        <v>11</v>
      </c>
      <c r="F11" s="15">
        <v>0.056</v>
      </c>
      <c r="G11" s="15">
        <f t="shared" si="1"/>
        <v>1.12</v>
      </c>
      <c r="H11" s="13" t="s">
        <v>31</v>
      </c>
    </row>
    <row r="12" s="2" customFormat="1" ht="39" customHeight="1" spans="1:8">
      <c r="A12" s="12">
        <v>4</v>
      </c>
      <c r="B12" s="12"/>
      <c r="C12" s="13" t="s">
        <v>32</v>
      </c>
      <c r="D12" s="12">
        <v>10</v>
      </c>
      <c r="E12" s="12" t="s">
        <v>11</v>
      </c>
      <c r="F12" s="15">
        <v>3.8</v>
      </c>
      <c r="G12" s="15">
        <f t="shared" si="1"/>
        <v>38</v>
      </c>
      <c r="H12" s="13" t="s">
        <v>33</v>
      </c>
    </row>
    <row r="13" s="2" customFormat="1" ht="39" customHeight="1" spans="1:8">
      <c r="A13" s="12">
        <v>5</v>
      </c>
      <c r="B13" s="12"/>
      <c r="C13" s="13" t="s">
        <v>34</v>
      </c>
      <c r="D13" s="12">
        <v>20</v>
      </c>
      <c r="E13" s="12" t="s">
        <v>11</v>
      </c>
      <c r="F13" s="15">
        <v>0.3</v>
      </c>
      <c r="G13" s="15">
        <f t="shared" si="1"/>
        <v>6</v>
      </c>
      <c r="H13" s="13" t="s">
        <v>35</v>
      </c>
    </row>
    <row r="14" s="2" customFormat="1" ht="22.5" customHeight="1" spans="1:8">
      <c r="A14" s="12">
        <v>6</v>
      </c>
      <c r="B14" s="12"/>
      <c r="C14" s="13" t="s">
        <v>36</v>
      </c>
      <c r="D14" s="12">
        <v>10</v>
      </c>
      <c r="E14" s="12" t="s">
        <v>11</v>
      </c>
      <c r="F14" s="15">
        <v>0.025</v>
      </c>
      <c r="G14" s="15">
        <f t="shared" si="1"/>
        <v>0.25</v>
      </c>
      <c r="H14" s="13" t="s">
        <v>28</v>
      </c>
    </row>
    <row r="15" s="2" customFormat="1" ht="55.5" customHeight="1" spans="1:8">
      <c r="A15" s="12">
        <v>7</v>
      </c>
      <c r="B15" s="12"/>
      <c r="C15" s="13" t="s">
        <v>37</v>
      </c>
      <c r="D15" s="12">
        <v>15</v>
      </c>
      <c r="E15" s="12" t="s">
        <v>11</v>
      </c>
      <c r="F15" s="15">
        <v>1.4</v>
      </c>
      <c r="G15" s="15">
        <f t="shared" si="1"/>
        <v>21</v>
      </c>
      <c r="H15" s="13" t="s">
        <v>38</v>
      </c>
    </row>
    <row r="16" s="2" customFormat="1" ht="72" customHeight="1" spans="1:8">
      <c r="A16" s="12">
        <v>8</v>
      </c>
      <c r="B16" s="12"/>
      <c r="C16" s="13" t="s">
        <v>39</v>
      </c>
      <c r="D16" s="12">
        <v>10</v>
      </c>
      <c r="E16" s="12" t="s">
        <v>11</v>
      </c>
      <c r="F16" s="15">
        <v>0.8</v>
      </c>
      <c r="G16" s="15">
        <f t="shared" si="1"/>
        <v>8</v>
      </c>
      <c r="H16" s="13" t="s">
        <v>40</v>
      </c>
    </row>
    <row r="17" s="2" customFormat="1" ht="39" customHeight="1" spans="1:8">
      <c r="A17" s="12">
        <v>9</v>
      </c>
      <c r="B17" s="12"/>
      <c r="C17" s="13" t="s">
        <v>41</v>
      </c>
      <c r="D17" s="12">
        <v>20</v>
      </c>
      <c r="E17" s="12" t="s">
        <v>11</v>
      </c>
      <c r="F17" s="15">
        <v>2.2</v>
      </c>
      <c r="G17" s="15">
        <f t="shared" si="1"/>
        <v>44</v>
      </c>
      <c r="H17" s="13" t="s">
        <v>42</v>
      </c>
    </row>
    <row r="18" s="2" customFormat="1" ht="55.5" customHeight="1" spans="1:8">
      <c r="A18" s="12">
        <v>10</v>
      </c>
      <c r="B18" s="12"/>
      <c r="C18" s="13" t="s">
        <v>43</v>
      </c>
      <c r="D18" s="12">
        <v>50</v>
      </c>
      <c r="E18" s="12" t="s">
        <v>11</v>
      </c>
      <c r="F18" s="15">
        <v>0.05</v>
      </c>
      <c r="G18" s="15">
        <f t="shared" si="1"/>
        <v>2.5</v>
      </c>
      <c r="H18" s="13" t="s">
        <v>44</v>
      </c>
    </row>
    <row r="19" s="2" customFormat="1" ht="39" customHeight="1" spans="1:8">
      <c r="A19" s="12">
        <v>11</v>
      </c>
      <c r="B19" s="12"/>
      <c r="C19" s="13" t="s">
        <v>45</v>
      </c>
      <c r="D19" s="12">
        <v>5</v>
      </c>
      <c r="E19" s="12" t="s">
        <v>11</v>
      </c>
      <c r="F19" s="15">
        <v>4</v>
      </c>
      <c r="G19" s="15">
        <f t="shared" si="1"/>
        <v>20</v>
      </c>
      <c r="H19" s="13" t="s">
        <v>46</v>
      </c>
    </row>
    <row r="20" s="2" customFormat="1" ht="39" customHeight="1" spans="1:8">
      <c r="A20" s="12">
        <v>12</v>
      </c>
      <c r="B20" s="12"/>
      <c r="C20" s="13" t="s">
        <v>47</v>
      </c>
      <c r="D20" s="12">
        <v>10</v>
      </c>
      <c r="E20" s="12" t="s">
        <v>11</v>
      </c>
      <c r="F20" s="15">
        <v>0.38</v>
      </c>
      <c r="G20" s="15">
        <f t="shared" si="1"/>
        <v>3.8</v>
      </c>
      <c r="H20" s="13" t="s">
        <v>48</v>
      </c>
    </row>
    <row r="21" s="2" customFormat="1" ht="22.5" customHeight="1" spans="1:8">
      <c r="A21" s="12">
        <v>13</v>
      </c>
      <c r="B21" s="12"/>
      <c r="C21" s="13" t="s">
        <v>49</v>
      </c>
      <c r="D21" s="12">
        <v>40</v>
      </c>
      <c r="E21" s="12" t="s">
        <v>11</v>
      </c>
      <c r="F21" s="16">
        <v>0.05</v>
      </c>
      <c r="G21" s="16">
        <f t="shared" si="1"/>
        <v>2</v>
      </c>
      <c r="H21" s="13" t="s">
        <v>28</v>
      </c>
    </row>
    <row r="22" s="2" customFormat="1" ht="55.5" customHeight="1" spans="1:8">
      <c r="A22" s="12">
        <v>14</v>
      </c>
      <c r="B22" s="12"/>
      <c r="C22" s="13" t="s">
        <v>50</v>
      </c>
      <c r="D22" s="12">
        <v>19</v>
      </c>
      <c r="E22" s="12" t="s">
        <v>11</v>
      </c>
      <c r="F22" s="15">
        <v>0.8</v>
      </c>
      <c r="G22" s="15">
        <f t="shared" si="1"/>
        <v>15.2</v>
      </c>
      <c r="H22" s="13" t="s">
        <v>51</v>
      </c>
    </row>
    <row r="23" s="3" customFormat="1" ht="22.5" customHeight="1" spans="1:8">
      <c r="A23" s="17" t="s">
        <v>52</v>
      </c>
      <c r="B23" s="17"/>
      <c r="C23" s="17"/>
      <c r="D23" s="17">
        <f>SUM(D9:D22)</f>
        <v>289</v>
      </c>
      <c r="E23" s="17"/>
      <c r="F23" s="17"/>
      <c r="G23" s="17">
        <f>SUM(G3:G22)</f>
        <v>242.27</v>
      </c>
      <c r="H23" s="18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3:C23"/>
    <mergeCell ref="B3:B8"/>
    <mergeCell ref="B9:B22"/>
  </mergeCells>
  <pageMargins left="0.511805555555556" right="0.314583333333333" top="0.590277777777778" bottom="0.236111111111111" header="0.511805555555556" footer="0.511805555555556"/>
  <pageSetup paperSize="9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0 1 3 1 6 2 5 2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2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药学部、中医诊疗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dcterms:created xsi:type="dcterms:W3CDTF">2023-05-17T11:23:00Z</dcterms:created>
  <dcterms:modified xsi:type="dcterms:W3CDTF">2026-07-11T10:37:48Z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5320F725BD1D4B41A125DC0D6BC276F8_13</vt:lpwstr>
  </property>
  <property fmtid="{D5CDD505-2E9C-101B-9397-08002B2CF9AE}" pid="4" name="CalculationRule">
    <vt:i4>0</vt:i4>
  </property>
</Properties>
</file>